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6伊沢\80_水防テレメータ監視局工事\04_当初設計書\PPI\"/>
    </mc:Choice>
  </mc:AlternateContent>
  <xr:revisionPtr revIDLastSave="0" documentId="13_ncr:1_{B568EF57-F4EB-4A32-908C-C1E84BF37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5" i="1"/>
  <c r="G62" i="1"/>
  <c r="G61" i="1" s="1"/>
  <c r="G47" i="1"/>
  <c r="G33" i="1"/>
  <c r="G26" i="1"/>
  <c r="G20" i="1"/>
  <c r="G19" i="1" s="1"/>
  <c r="G12" i="1"/>
  <c r="G11" i="1" s="1"/>
  <c r="G18" i="1" l="1"/>
  <c r="G64" i="1"/>
  <c r="G10" i="1"/>
  <c r="G17" i="1"/>
  <c r="G72" i="1" l="1"/>
  <c r="G74" i="1" s="1"/>
  <c r="G75" i="1" s="1"/>
  <c r="G67" i="1"/>
</calcChain>
</file>

<file path=xl/sharedStrings.xml><?xml version="1.0" encoding="utf-8"?>
<sst xmlns="http://schemas.openxmlformats.org/spreadsheetml/2006/main" count="145" uniqueCount="62">
  <si>
    <t>工事費内訳書</t>
  </si>
  <si>
    <t>住　　　　所</t>
  </si>
  <si>
    <t>商号又は名称</t>
  </si>
  <si>
    <t>代 表 者 名</t>
  </si>
  <si>
    <t>工 事 名</t>
  </si>
  <si>
    <t>Ｒ６徳土　徳島県庁　徳・万代　水防テレメータ監視局工事（担い手確保型）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</si>
  <si>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</si>
  <si>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</si>
  <si>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</si>
  <si>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</si>
  <si>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</si>
  <si>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</si>
  <si>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</si>
  <si>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</si>
  <si>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ﾃﾚﾒｰﾀ設備</t>
  </si>
  <si>
    <t>ﾃﾚﾒｰﾀ監視局装置</t>
  </si>
  <si>
    <t>監視装置</t>
  </si>
  <si>
    <t>台</t>
  </si>
  <si>
    <t>無停電電源装置　</t>
  </si>
  <si>
    <t>耐雷ﾄﾗﾝｽ　</t>
  </si>
  <si>
    <t>機器単体費計（工場製作原価）</t>
  </si>
  <si>
    <t>通信設備</t>
  </si>
  <si>
    <t>ﾃﾚﾒｰﾀ設備工</t>
  </si>
  <si>
    <t>ﾃﾚﾒｰﾀ監視局装置設置工</t>
  </si>
  <si>
    <t>ﾃﾚﾒｰﾀ監視局装置設置
　(現用)</t>
  </si>
  <si>
    <t>局</t>
  </si>
  <si>
    <t>ﾃﾚﾒｰﾀ監視局装置設置
　(予備)</t>
  </si>
  <si>
    <t>無停電電源装置設置　</t>
  </si>
  <si>
    <t>耐雷ﾄﾗﾝｽ据付　　</t>
  </si>
  <si>
    <t>ﾃﾚﾒｰﾀ監視局装置撤去工</t>
  </si>
  <si>
    <t>ﾃﾚﾒｰﾀ監視局装置撤去
　(現用)</t>
  </si>
  <si>
    <t>ﾃﾚﾒｰﾀ監視局装置撤去
　(予備)</t>
  </si>
  <si>
    <t>無停電電源装置撤去　</t>
  </si>
  <si>
    <t>耐電ﾄﾗﾝｽ撤去　</t>
  </si>
  <si>
    <t xml:space="preserve">現場発生品運搬(電気) </t>
  </si>
  <si>
    <t>配管･配線工</t>
  </si>
  <si>
    <t>屋内配線(露出配線)</t>
  </si>
  <si>
    <t>m</t>
  </si>
  <si>
    <t>屋内配線(管内配線)</t>
  </si>
  <si>
    <t>屋内配線(ﾗｯｸ配線)</t>
  </si>
  <si>
    <t>屋内配線(ころがし配線)</t>
  </si>
  <si>
    <t>配管･配線撤去工</t>
  </si>
  <si>
    <t>屋内配線撤去
　(露出配線)</t>
  </si>
  <si>
    <t>屋内配線撤去
　(管内配線)</t>
  </si>
  <si>
    <t>屋内配線撤去
　(ﾗｯｸ配線)</t>
  </si>
  <si>
    <t>屋内配線撤去
　(ころがし配線)</t>
  </si>
  <si>
    <t>工場製品輸送工</t>
  </si>
  <si>
    <t>輸送工</t>
  </si>
  <si>
    <t>輸送(電気)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</si>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</sst>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13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13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13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23" t="s">
        <v>20</v>
      </c>
      <c r="B17" s="24"/>
      <c r="C17" s="24"/>
      <c r="D17" s="24"/>
      <c r="E17" s="8" t="s">
        <v>13</v>
      </c>
      <c r="F17" s="9">
        <v>1</v>
      </c>
      <c r="G17" s="11">
        <f>G11</f>
        <v>0</v>
      </c>
      <c r="I17" s="13">
        <v>8</v>
      </c>
      <c r="J17" s="14"/>
    </row>
    <row r="18" spans="1:10" ht="42" customHeight="1" x14ac:dyDescent="0.15">
      <c r="A18" s="23" t="s">
        <v>21</v>
      </c>
      <c r="B18" s="24"/>
      <c r="C18" s="24"/>
      <c r="D18" s="24"/>
      <c r="E18" s="8" t="s">
        <v>13</v>
      </c>
      <c r="F18" s="9">
        <v>1</v>
      </c>
      <c r="G18" s="11">
        <f>G19+G61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22</v>
      </c>
      <c r="C19" s="24"/>
      <c r="D19" s="24"/>
      <c r="E19" s="8" t="s">
        <v>13</v>
      </c>
      <c r="F19" s="9">
        <v>1</v>
      </c>
      <c r="G19" s="11">
        <f>G20+G26+G33+G47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23</v>
      </c>
      <c r="D20" s="24"/>
      <c r="E20" s="8" t="s">
        <v>13</v>
      </c>
      <c r="F20" s="9">
        <v>1</v>
      </c>
      <c r="G20" s="11">
        <f>G21+G22+G23+G24+G25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24</v>
      </c>
      <c r="E21" s="8" t="s">
        <v>25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25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17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17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17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29</v>
      </c>
      <c r="D26" s="24"/>
      <c r="E26" s="8" t="s">
        <v>13</v>
      </c>
      <c r="F26" s="9">
        <v>1</v>
      </c>
      <c r="G26" s="11">
        <f>G27+G28+G29+G30+G31+G32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30</v>
      </c>
      <c r="E27" s="8" t="s">
        <v>25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31</v>
      </c>
      <c r="E28" s="8" t="s">
        <v>25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32</v>
      </c>
      <c r="E29" s="8" t="s">
        <v>17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33</v>
      </c>
      <c r="E30" s="8" t="s">
        <v>17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33</v>
      </c>
      <c r="E31" s="8" t="s">
        <v>17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34</v>
      </c>
      <c r="E32" s="8" t="s">
        <v>13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35</v>
      </c>
      <c r="D33" s="24"/>
      <c r="E33" s="8" t="s">
        <v>13</v>
      </c>
      <c r="F33" s="9">
        <v>1</v>
      </c>
      <c r="G33" s="11">
        <f>G34+G35+G36+G37+G38+G39+G40+G41+G42+G43+G44+G45+G46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36</v>
      </c>
      <c r="E34" s="8" t="s">
        <v>37</v>
      </c>
      <c r="F34" s="9">
        <v>2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36</v>
      </c>
      <c r="E35" s="8" t="s">
        <v>37</v>
      </c>
      <c r="F35" s="10">
        <v>10.5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36</v>
      </c>
      <c r="E36" s="8" t="s">
        <v>37</v>
      </c>
      <c r="F36" s="9">
        <v>3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36</v>
      </c>
      <c r="E37" s="8" t="s">
        <v>37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36</v>
      </c>
      <c r="E38" s="8" t="s">
        <v>37</v>
      </c>
      <c r="F38" s="10">
        <v>5.5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38</v>
      </c>
      <c r="E39" s="8" t="s">
        <v>37</v>
      </c>
      <c r="F39" s="10">
        <v>77.5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38</v>
      </c>
      <c r="E40" s="8" t="s">
        <v>37</v>
      </c>
      <c r="F40" s="9">
        <v>33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39</v>
      </c>
      <c r="E41" s="8" t="s">
        <v>37</v>
      </c>
      <c r="F41" s="9">
        <v>76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40</v>
      </c>
      <c r="E42" s="8" t="s">
        <v>37</v>
      </c>
      <c r="F42" s="10">
        <v>6.5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40</v>
      </c>
      <c r="E43" s="8" t="s">
        <v>37</v>
      </c>
      <c r="F43" s="10">
        <v>110.5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40</v>
      </c>
      <c r="E44" s="8" t="s">
        <v>37</v>
      </c>
      <c r="F44" s="9">
        <v>74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40</v>
      </c>
      <c r="E45" s="8" t="s">
        <v>37</v>
      </c>
      <c r="F45" s="10">
        <v>0.5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40</v>
      </c>
      <c r="E46" s="8" t="s">
        <v>37</v>
      </c>
      <c r="F46" s="9">
        <v>1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24" t="s">
        <v>41</v>
      </c>
      <c r="D47" s="24"/>
      <c r="E47" s="8" t="s">
        <v>13</v>
      </c>
      <c r="F47" s="9">
        <v>1</v>
      </c>
      <c r="G47" s="11">
        <f>G48+G49+G50+G51+G52+G53+G54+G55+G56+G57+G58+G59+G60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42</v>
      </c>
      <c r="E48" s="8" t="s">
        <v>37</v>
      </c>
      <c r="F48" s="9">
        <v>2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42</v>
      </c>
      <c r="E49" s="8" t="s">
        <v>37</v>
      </c>
      <c r="F49" s="10">
        <v>10.5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42</v>
      </c>
      <c r="E50" s="8" t="s">
        <v>37</v>
      </c>
      <c r="F50" s="9">
        <v>3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42</v>
      </c>
      <c r="E51" s="8" t="s">
        <v>37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42</v>
      </c>
      <c r="E52" s="8" t="s">
        <v>37</v>
      </c>
      <c r="F52" s="10">
        <v>5.5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43</v>
      </c>
      <c r="E53" s="8" t="s">
        <v>37</v>
      </c>
      <c r="F53" s="10">
        <v>77.5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43</v>
      </c>
      <c r="E54" s="8" t="s">
        <v>37</v>
      </c>
      <c r="F54" s="9">
        <v>33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44</v>
      </c>
      <c r="E55" s="8" t="s">
        <v>37</v>
      </c>
      <c r="F55" s="9">
        <v>76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45</v>
      </c>
      <c r="E56" s="8" t="s">
        <v>37</v>
      </c>
      <c r="F56" s="10">
        <v>6.5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45</v>
      </c>
      <c r="E57" s="8" t="s">
        <v>37</v>
      </c>
      <c r="F57" s="10">
        <v>110.5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45</v>
      </c>
      <c r="E58" s="8" t="s">
        <v>37</v>
      </c>
      <c r="F58" s="9">
        <v>74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42</v>
      </c>
      <c r="E59" s="8" t="s">
        <v>37</v>
      </c>
      <c r="F59" s="10">
        <v>0.5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42</v>
      </c>
      <c r="E60" s="8" t="s">
        <v>37</v>
      </c>
      <c r="F60" s="9">
        <v>1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24" t="s">
        <v>46</v>
      </c>
      <c r="C61" s="24"/>
      <c r="D61" s="24"/>
      <c r="E61" s="8" t="s">
        <v>13</v>
      </c>
      <c r="F61" s="9">
        <v>1</v>
      </c>
      <c r="G61" s="11">
        <f>G62</f>
        <v>0</v>
      </c>
      <c r="I61" s="13">
        <v>52</v>
      </c>
      <c r="J61" s="14">
        <v>2</v>
      </c>
    </row>
    <row r="62" spans="1:10" ht="42" customHeight="1" x14ac:dyDescent="0.15">
      <c r="A62" s="6"/>
      <c r="B62" s="7"/>
      <c r="C62" s="24" t="s">
        <v>47</v>
      </c>
      <c r="D62" s="24"/>
      <c r="E62" s="8" t="s">
        <v>13</v>
      </c>
      <c r="F62" s="9">
        <v>1</v>
      </c>
      <c r="G62" s="11">
        <f>G63</f>
        <v>0</v>
      </c>
      <c r="I62" s="13">
        <v>53</v>
      </c>
      <c r="J62" s="14">
        <v>3</v>
      </c>
    </row>
    <row r="63" spans="1:10" ht="42" customHeight="1" x14ac:dyDescent="0.15">
      <c r="A63" s="6"/>
      <c r="B63" s="7"/>
      <c r="C63" s="7"/>
      <c r="D63" s="24" t="s">
        <v>48</v>
      </c>
      <c r="E63" s="8" t="s">
        <v>13</v>
      </c>
      <c r="F63" s="9">
        <v>1</v>
      </c>
      <c r="G63" s="12"/>
      <c r="I63" s="13">
        <v>54</v>
      </c>
      <c r="J63" s="14">
        <v>4</v>
      </c>
    </row>
    <row r="64" spans="1:10" ht="42" customHeight="1" x14ac:dyDescent="0.15">
      <c r="A64" s="23" t="s">
        <v>49</v>
      </c>
      <c r="B64" s="24"/>
      <c r="C64" s="24"/>
      <c r="D64" s="24"/>
      <c r="E64" s="8" t="s">
        <v>13</v>
      </c>
      <c r="F64" s="9">
        <v>1</v>
      </c>
      <c r="G64" s="11">
        <f>G19+G61</f>
        <v>0</v>
      </c>
      <c r="I64" s="13">
        <v>55</v>
      </c>
      <c r="J64" s="14">
        <v>20</v>
      </c>
    </row>
    <row r="65" spans="1:10" ht="42" customHeight="1" x14ac:dyDescent="0.15">
      <c r="A65" s="23" t="s">
        <v>50</v>
      </c>
      <c r="B65" s="24"/>
      <c r="C65" s="24"/>
      <c r="D65" s="24"/>
      <c r="E65" s="8" t="s">
        <v>13</v>
      </c>
      <c r="F65" s="9">
        <v>1</v>
      </c>
      <c r="G65" s="11">
        <f>G66</f>
        <v>0</v>
      </c>
      <c r="I65" s="13">
        <v>56</v>
      </c>
      <c r="J65" s="14">
        <v>200</v>
      </c>
    </row>
    <row r="66" spans="1:10" ht="42" customHeight="1" x14ac:dyDescent="0.15">
      <c r="A66" s="6"/>
      <c r="B66" s="24" t="s">
        <v>51</v>
      </c>
      <c r="C66" s="24"/>
      <c r="D66" s="24"/>
      <c r="E66" s="8" t="s">
        <v>13</v>
      </c>
      <c r="F66" s="9">
        <v>1</v>
      </c>
      <c r="G66" s="12"/>
      <c r="I66" s="13">
        <v>57</v>
      </c>
      <c r="J66" s="14"/>
    </row>
    <row r="67" spans="1:10" ht="42" customHeight="1" x14ac:dyDescent="0.15">
      <c r="A67" s="23" t="s">
        <v>52</v>
      </c>
      <c r="B67" s="24"/>
      <c r="C67" s="24"/>
      <c r="D67" s="24"/>
      <c r="E67" s="8" t="s">
        <v>13</v>
      </c>
      <c r="F67" s="9">
        <v>1</v>
      </c>
      <c r="G67" s="11">
        <f>G64+G65</f>
        <v>0</v>
      </c>
      <c r="I67" s="13">
        <v>58</v>
      </c>
      <c r="J67" s="14"/>
    </row>
    <row r="68" spans="1:10" ht="42" customHeight="1" x14ac:dyDescent="0.15">
      <c r="A68" s="6"/>
      <c r="B68" s="24" t="s">
        <v>53</v>
      </c>
      <c r="C68" s="24"/>
      <c r="D68" s="24"/>
      <c r="E68" s="8" t="s">
        <v>13</v>
      </c>
      <c r="F68" s="9">
        <v>1</v>
      </c>
      <c r="G68" s="12"/>
      <c r="I68" s="13">
        <v>59</v>
      </c>
      <c r="J68" s="14">
        <v>210</v>
      </c>
    </row>
    <row r="69" spans="1:10" ht="42" customHeight="1" x14ac:dyDescent="0.15">
      <c r="A69" s="6"/>
      <c r="B69" s="24" t="s">
        <v>54</v>
      </c>
      <c r="C69" s="24"/>
      <c r="D69" s="24"/>
      <c r="E69" s="8" t="s">
        <v>13</v>
      </c>
      <c r="F69" s="9">
        <v>1</v>
      </c>
      <c r="G69" s="11">
        <f>G70+G71</f>
        <v>0</v>
      </c>
      <c r="I69" s="13">
        <v>60</v>
      </c>
      <c r="J69" s="14"/>
    </row>
    <row r="70" spans="1:10" ht="42" customHeight="1" x14ac:dyDescent="0.15">
      <c r="A70" s="6"/>
      <c r="B70" s="7"/>
      <c r="C70" s="24" t="s">
        <v>55</v>
      </c>
      <c r="D70" s="24"/>
      <c r="E70" s="8" t="s">
        <v>13</v>
      </c>
      <c r="F70" s="9">
        <v>1</v>
      </c>
      <c r="G70" s="12"/>
      <c r="I70" s="13">
        <v>61</v>
      </c>
      <c r="J70" s="14"/>
    </row>
    <row r="71" spans="1:10" ht="42" customHeight="1" x14ac:dyDescent="0.15">
      <c r="A71" s="6"/>
      <c r="B71" s="7"/>
      <c r="C71" s="24" t="s">
        <v>56</v>
      </c>
      <c r="D71" s="24"/>
      <c r="E71" s="8" t="s">
        <v>13</v>
      </c>
      <c r="F71" s="9">
        <v>1</v>
      </c>
      <c r="G71" s="12"/>
      <c r="I71" s="13">
        <v>62</v>
      </c>
      <c r="J71" s="14"/>
    </row>
    <row r="72" spans="1:10" ht="42" customHeight="1" x14ac:dyDescent="0.15">
      <c r="A72" s="23" t="s">
        <v>57</v>
      </c>
      <c r="B72" s="24"/>
      <c r="C72" s="24"/>
      <c r="D72" s="24"/>
      <c r="E72" s="8" t="s">
        <v>13</v>
      </c>
      <c r="F72" s="9">
        <v>1</v>
      </c>
      <c r="G72" s="11">
        <f>G64+G65+G68+G69</f>
        <v>0</v>
      </c>
      <c r="I72" s="13">
        <v>63</v>
      </c>
      <c r="J72" s="14"/>
    </row>
    <row r="73" spans="1:10" ht="42" customHeight="1" x14ac:dyDescent="0.15">
      <c r="A73" s="6"/>
      <c r="B73" s="24" t="s">
        <v>58</v>
      </c>
      <c r="C73" s="24"/>
      <c r="D73" s="24"/>
      <c r="E73" s="8" t="s">
        <v>13</v>
      </c>
      <c r="F73" s="9">
        <v>1</v>
      </c>
      <c r="G73" s="12"/>
      <c r="I73" s="13">
        <v>64</v>
      </c>
      <c r="J73" s="14">
        <v>220</v>
      </c>
    </row>
    <row r="74" spans="1:10" ht="42" customHeight="1" x14ac:dyDescent="0.15">
      <c r="A74" s="23" t="s">
        <v>59</v>
      </c>
      <c r="B74" s="24"/>
      <c r="C74" s="24"/>
      <c r="D74" s="24"/>
      <c r="E74" s="8" t="s">
        <v>13</v>
      </c>
      <c r="F74" s="9">
        <v>1</v>
      </c>
      <c r="G74" s="11">
        <f>G17+G72+G73</f>
        <v>0</v>
      </c>
      <c r="I74" s="13">
        <v>65</v>
      </c>
      <c r="J74" s="14">
        <v>30</v>
      </c>
    </row>
    <row r="75" spans="1:10" ht="42" customHeight="1" x14ac:dyDescent="0.15">
      <c r="A75" s="25" t="s">
        <v>60</v>
      </c>
      <c r="B75" s="26"/>
      <c r="C75" s="26"/>
      <c r="D75" s="26"/>
      <c r="E75" s="15" t="s">
        <v>61</v>
      </c>
      <c r="F75" s="16" t="s">
        <v>61</v>
      </c>
      <c r="G75" s="17">
        <f>G74</f>
        <v>0</v>
      </c>
      <c r="I75" s="18">
        <v>66</v>
      </c>
      <c r="J75" s="18">
        <v>90</v>
      </c>
    </row>
  </sheetData>
  <sheetProtection sheet="1"/>
  <mergeCells count="72">
    <mergeCell ref="A74:D74"/>
    <mergeCell ref="A75:D75"/>
    <mergeCell ref="B69:D69"/>
    <mergeCell ref="C70:D70"/>
    <mergeCell ref="C71:D71"/>
    <mergeCell ref="A72:D72"/>
    <mergeCell ref="B73:D73"/>
    <mergeCell ref="A64:D64"/>
    <mergeCell ref="A65:D65"/>
    <mergeCell ref="B66:D66"/>
    <mergeCell ref="A67:D67"/>
    <mergeCell ref="B68:D68"/>
    <mergeCell ref="D59"/>
    <mergeCell ref="D60"/>
    <mergeCell ref="B61:D61"/>
    <mergeCell ref="C62:D62"/>
    <mergeCell ref="D63"/>
    <mergeCell ref="D54"/>
    <mergeCell ref="D55"/>
    <mergeCell ref="D56"/>
    <mergeCell ref="D57"/>
    <mergeCell ref="D58"/>
    <mergeCell ref="D49"/>
    <mergeCell ref="D50"/>
    <mergeCell ref="D51"/>
    <mergeCell ref="D52"/>
    <mergeCell ref="D53"/>
    <mergeCell ref="D44"/>
    <mergeCell ref="D45"/>
    <mergeCell ref="D46"/>
    <mergeCell ref="C47:D47"/>
    <mergeCell ref="D48"/>
    <mergeCell ref="D39"/>
    <mergeCell ref="D40"/>
    <mergeCell ref="D41"/>
    <mergeCell ref="D42"/>
    <mergeCell ref="D43"/>
    <mergeCell ref="D34"/>
    <mergeCell ref="D35"/>
    <mergeCell ref="D36"/>
    <mergeCell ref="D37"/>
    <mergeCell ref="D38"/>
    <mergeCell ref="D29"/>
    <mergeCell ref="D30"/>
    <mergeCell ref="D31"/>
    <mergeCell ref="D32"/>
    <mergeCell ref="C33:D33"/>
    <mergeCell ref="D24"/>
    <mergeCell ref="D25"/>
    <mergeCell ref="C26:D26"/>
    <mergeCell ref="D27"/>
    <mergeCell ref="D28"/>
    <mergeCell ref="B19:D19"/>
    <mergeCell ref="C20:D20"/>
    <mergeCell ref="D21"/>
    <mergeCell ref="D22"/>
    <mergeCell ref="D23"/>
    <mergeCell ref="D14"/>
    <mergeCell ref="D15"/>
    <mergeCell ref="D16"/>
    <mergeCell ref="A17: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2024-10-16T12:01:12Z</dcterms:created>
  <dcterms:modified xsi:type="dcterms:W3CDTF">2024-10-16T12:01:21Z</dcterms:modified>
</cp:coreProperties>
</file>